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N PEDRO   mmr\EJERCICIO FISCAL 2021\AR REGIONAL\"/>
    </mc:Choice>
  </mc:AlternateContent>
  <bookViews>
    <workbookView xWindow="0" yWindow="0" windowWidth="28800" windowHeight="11955"/>
  </bookViews>
  <sheets>
    <sheet name="Hoja1" sheetId="1" r:id="rId1"/>
  </sheets>
  <definedNames>
    <definedName name="_xlnm.Print_Area" localSheetId="0">Hoja1!$A$1:$H$40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 s="1"/>
  <c r="F7" i="1"/>
  <c r="F6" i="1" s="1"/>
  <c r="E7" i="1"/>
  <c r="D7" i="1"/>
  <c r="C7" i="1"/>
  <c r="C6" i="1" s="1"/>
  <c r="B7" i="1"/>
  <c r="B6" i="1" s="1"/>
  <c r="E6" i="1"/>
  <c r="D6" i="1"/>
</calcChain>
</file>

<file path=xl/comments1.xml><?xml version="1.0" encoding="utf-8"?>
<comments xmlns="http://schemas.openxmlformats.org/spreadsheetml/2006/main">
  <authors>
    <author>mmoreroj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mmoreroj:</t>
        </r>
        <r>
          <rPr>
            <sz val="9"/>
            <color indexed="81"/>
            <rFont val="Tahoma"/>
            <family val="2"/>
          </rPr>
          <t xml:space="preserve">
FONDO GENERAL DE PARTICIPACIONES </t>
        </r>
      </text>
    </comment>
  </commentList>
</comments>
</file>

<file path=xl/sharedStrings.xml><?xml version="1.0" encoding="utf-8"?>
<sst xmlns="http://schemas.openxmlformats.org/spreadsheetml/2006/main" count="36" uniqueCount="36">
  <si>
    <t>MUNICIPIO DE SAN PEDRO GARZA GARCÍA</t>
  </si>
  <si>
    <t>ESTADÍSTICAS FISCALES</t>
  </si>
  <si>
    <t>(cifras en pesos)</t>
  </si>
  <si>
    <t>Concepto:</t>
  </si>
  <si>
    <t>INGRESO TOTAL</t>
  </si>
  <si>
    <t>Ingresos propios (Total)</t>
  </si>
  <si>
    <t>Impuestos</t>
  </si>
  <si>
    <t>Impuesto predial</t>
  </si>
  <si>
    <t>Derechos (Total)</t>
  </si>
  <si>
    <t>Cobro derechos de agua</t>
  </si>
  <si>
    <t>Productos (Total)</t>
  </si>
  <si>
    <t>Aprovechamientos (Total)</t>
  </si>
  <si>
    <t>Participaciones Federales y Estatales (Ramo 28)</t>
  </si>
  <si>
    <t>Aportaciones Federales (Ramo 33, FISM-DF y FORTAMUN DF)</t>
  </si>
  <si>
    <t>Otras participaciones federales</t>
  </si>
  <si>
    <t>Impuesto Tenencia</t>
  </si>
  <si>
    <t>Aportaciones Federales</t>
  </si>
  <si>
    <t>Aportaciones Estatales</t>
  </si>
  <si>
    <t>Prestamos bancarios</t>
  </si>
  <si>
    <t>Otros Ingresos</t>
  </si>
  <si>
    <t>Gastos o Egresos (Total)</t>
  </si>
  <si>
    <t>Clasificación por económica o por tipo de gasto:</t>
  </si>
  <si>
    <t>Gasto corriente</t>
  </si>
  <si>
    <t xml:space="preserve">Gasto de Capital </t>
  </si>
  <si>
    <t>Destino del gasto de FISM-DF</t>
  </si>
  <si>
    <t>Deuda pública (Total)</t>
  </si>
  <si>
    <t>(Cifras en pesos)</t>
  </si>
  <si>
    <t>Deuda Pública a Corto Plazo por Trimestre:</t>
  </si>
  <si>
    <t>1er trimestre</t>
  </si>
  <si>
    <t>2do trimestre</t>
  </si>
  <si>
    <t>3er trimestre</t>
  </si>
  <si>
    <t>4to trimestre</t>
  </si>
  <si>
    <t>Año 2018</t>
  </si>
  <si>
    <t>Año 2019</t>
  </si>
  <si>
    <t>Año 2020</t>
  </si>
  <si>
    <t xml:space="preserve">Año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</si>
</sst>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4" xfId="0" applyFont="1" applyBorder="1"/>
    <xf numFmtId="3" fontId="3" fillId="0" borderId="0" xfId="0" applyNumberFormat="1" applyFont="1"/>
    <xf numFmtId="3" fontId="3" fillId="2" borderId="3" xfId="0" applyNumberFormat="1" applyFont="1" applyFill="1" applyBorder="1"/>
    <xf numFmtId="3" fontId="3" fillId="2" borderId="6" xfId="0" applyNumberFormat="1" applyFont="1" applyFill="1" applyBorder="1"/>
    <xf numFmtId="0" fontId="3" fillId="3" borderId="0" xfId="0" applyFont="1" applyFill="1"/>
    <xf numFmtId="3" fontId="3" fillId="2" borderId="0" xfId="0" applyNumberFormat="1" applyFont="1" applyFill="1"/>
    <xf numFmtId="3" fontId="3" fillId="3" borderId="0" xfId="0" applyNumberFormat="1" applyFont="1" applyFill="1"/>
    <xf numFmtId="164" fontId="2" fillId="2" borderId="3" xfId="1" applyNumberFormat="1" applyFont="1" applyFill="1" applyBorder="1"/>
    <xf numFmtId="164" fontId="3" fillId="2" borderId="3" xfId="1" applyNumberFormat="1" applyFont="1" applyFill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Border="1"/>
    <xf numFmtId="0" fontId="2" fillId="2" borderId="8" xfId="0" applyFont="1" applyFill="1" applyBorder="1" applyAlignment="1">
      <alignment horizontal="center"/>
    </xf>
    <xf numFmtId="3" fontId="3" fillId="2" borderId="8" xfId="0" applyNumberFormat="1" applyFont="1" applyFill="1" applyBorder="1"/>
    <xf numFmtId="0" fontId="2" fillId="0" borderId="5" xfId="0" applyFont="1" applyBorder="1"/>
    <xf numFmtId="3" fontId="3" fillId="2" borderId="9" xfId="0" applyNumberFormat="1" applyFont="1" applyFill="1" applyBorder="1"/>
    <xf numFmtId="165" fontId="3" fillId="2" borderId="3" xfId="0" applyNumberFormat="1" applyFont="1" applyFill="1" applyBorder="1"/>
    <xf numFmtId="165" fontId="3" fillId="2" borderId="6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3" fillId="0" borderId="3" xfId="0" applyFont="1" applyBorder="1" applyAlignment="1">
      <alignment horizontal="left" indent="3"/>
    </xf>
    <xf numFmtId="0" fontId="3" fillId="0" borderId="3" xfId="0" applyFont="1" applyBorder="1"/>
    <xf numFmtId="0" fontId="3" fillId="2" borderId="3" xfId="0" applyFont="1" applyFill="1" applyBorder="1" applyAlignment="1">
      <alignment horizontal="left" indent="2"/>
    </xf>
    <xf numFmtId="0" fontId="3" fillId="0" borderId="3" xfId="0" applyFont="1" applyBorder="1" applyAlignment="1">
      <alignment horizontal="left" wrapText="1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3"/>
  <sheetViews>
    <sheetView tabSelected="1" zoomScaleNormal="100" workbookViewId="0">
      <selection activeCell="C40" sqref="C40"/>
    </sheetView>
  </sheetViews>
  <sheetFormatPr baseColWidth="10" defaultRowHeight="14.25" x14ac:dyDescent="0.2"/>
  <cols>
    <col min="1" max="1" width="50.140625" style="1" bestFit="1" customWidth="1"/>
    <col min="2" max="3" width="21.85546875" style="7" bestFit="1" customWidth="1"/>
    <col min="4" max="4" width="21.28515625" style="7" bestFit="1" customWidth="1"/>
    <col min="5" max="5" width="21.85546875" style="7" bestFit="1" customWidth="1"/>
    <col min="6" max="6" width="22.28515625" style="7" bestFit="1" customWidth="1"/>
    <col min="7" max="7" width="21.85546875" style="7" bestFit="1" customWidth="1"/>
    <col min="8" max="8" width="19.42578125" style="2" customWidth="1"/>
    <col min="9" max="9" width="12.42578125" style="1" bestFit="1" customWidth="1"/>
    <col min="10" max="16384" width="11.42578125" style="1"/>
  </cols>
  <sheetData>
    <row r="1" spans="1:20" ht="15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20" ht="15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20" ht="15" x14ac:dyDescent="0.25">
      <c r="A3" s="21" t="s">
        <v>2</v>
      </c>
      <c r="B3" s="21"/>
      <c r="C3" s="21"/>
      <c r="D3" s="21"/>
      <c r="E3" s="21"/>
      <c r="F3" s="21"/>
      <c r="G3" s="21"/>
      <c r="H3" s="21"/>
    </row>
    <row r="4" spans="1:20" x14ac:dyDescent="0.2">
      <c r="A4" s="2"/>
      <c r="B4" s="2"/>
      <c r="C4" s="2"/>
      <c r="D4" s="2"/>
      <c r="E4" s="2"/>
      <c r="F4" s="2"/>
      <c r="G4" s="2"/>
    </row>
    <row r="5" spans="1:20" ht="30" customHeight="1" x14ac:dyDescent="0.25">
      <c r="A5" s="26" t="s">
        <v>3</v>
      </c>
      <c r="B5" s="25">
        <v>2014</v>
      </c>
      <c r="C5" s="25">
        <v>2015</v>
      </c>
      <c r="D5" s="25">
        <v>2016</v>
      </c>
      <c r="E5" s="25">
        <v>2017</v>
      </c>
      <c r="F5" s="25">
        <v>2018</v>
      </c>
      <c r="G5" s="25">
        <v>2019</v>
      </c>
      <c r="H5" s="25">
        <v>2020</v>
      </c>
    </row>
    <row r="6" spans="1:20" ht="20.100000000000001" customHeight="1" x14ac:dyDescent="0.25">
      <c r="A6" s="27" t="s">
        <v>4</v>
      </c>
      <c r="B6" s="10">
        <f>B7+B18+B19+B20+B21+B22+B23+B26</f>
        <v>1789536000</v>
      </c>
      <c r="C6" s="10">
        <f>C7+C18+C19+C20+C21+C22+C23+C25+C26</f>
        <v>1925772000</v>
      </c>
      <c r="D6" s="10">
        <f>D7+D18+D19+D20+D21+D22+D23+D26</f>
        <v>2211460549</v>
      </c>
      <c r="E6" s="10">
        <f>E7+E18+E19+E20+E21+E22+E23+E26</f>
        <v>2697782100</v>
      </c>
      <c r="F6" s="10">
        <f>F7+F18+F19+F20+F21+F22+F23+F26</f>
        <v>2858057727</v>
      </c>
      <c r="G6" s="10">
        <f>G7+G18+G19+G20+G21+G22+G23+G26</f>
        <v>3138489459</v>
      </c>
      <c r="H6" s="10">
        <v>2881677705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0.100000000000001" customHeight="1" x14ac:dyDescent="0.2">
      <c r="A7" s="28" t="s">
        <v>5</v>
      </c>
      <c r="B7" s="5">
        <f t="shared" ref="B7:G7" si="0">B8+B11+B14+B16</f>
        <v>1045469000</v>
      </c>
      <c r="C7" s="5">
        <f t="shared" si="0"/>
        <v>1042551000</v>
      </c>
      <c r="D7" s="5">
        <f t="shared" si="0"/>
        <v>1074069260</v>
      </c>
      <c r="E7" s="5">
        <f t="shared" si="0"/>
        <v>1388789741</v>
      </c>
      <c r="F7" s="5">
        <f t="shared" si="0"/>
        <v>1544275949</v>
      </c>
      <c r="G7" s="5">
        <f t="shared" si="0"/>
        <v>1593149459</v>
      </c>
      <c r="H7" s="11">
        <v>1301206010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0.100000000000001" customHeight="1" x14ac:dyDescent="0.2">
      <c r="A8" s="29" t="s">
        <v>6</v>
      </c>
      <c r="B8" s="5">
        <v>838218000</v>
      </c>
      <c r="C8" s="5">
        <v>785175000</v>
      </c>
      <c r="D8" s="5">
        <v>885819716</v>
      </c>
      <c r="E8" s="5">
        <v>1082398596</v>
      </c>
      <c r="F8" s="5">
        <v>1156238435</v>
      </c>
      <c r="G8" s="5">
        <v>1256353985</v>
      </c>
      <c r="H8" s="5">
        <v>1036273438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0.100000000000001" customHeight="1" x14ac:dyDescent="0.2">
      <c r="A9" s="30" t="s">
        <v>7</v>
      </c>
      <c r="B9" s="5">
        <v>455958</v>
      </c>
      <c r="C9" s="5">
        <v>438978000</v>
      </c>
      <c r="D9" s="5">
        <v>533148347</v>
      </c>
      <c r="E9" s="5">
        <v>646382715</v>
      </c>
      <c r="F9" s="5">
        <v>655492849</v>
      </c>
      <c r="G9" s="5">
        <v>697134639</v>
      </c>
      <c r="H9" s="5">
        <v>663351163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31"/>
      <c r="B10" s="5"/>
      <c r="C10" s="5"/>
      <c r="D10" s="5"/>
      <c r="E10" s="5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0.100000000000001" customHeight="1" x14ac:dyDescent="0.2">
      <c r="A11" s="29" t="s">
        <v>8</v>
      </c>
      <c r="B11" s="5">
        <v>84597000</v>
      </c>
      <c r="C11" s="5">
        <v>103564000</v>
      </c>
      <c r="D11" s="5">
        <v>86432559</v>
      </c>
      <c r="E11" s="5">
        <v>120169470</v>
      </c>
      <c r="F11" s="5">
        <v>158733762</v>
      </c>
      <c r="G11" s="5">
        <v>118049614</v>
      </c>
      <c r="H11" s="5">
        <v>77646617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0.100000000000001" customHeight="1" x14ac:dyDescent="0.2">
      <c r="A12" s="30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0.100000000000001" customHeight="1" x14ac:dyDescent="0.2">
      <c r="A13" s="31"/>
      <c r="B13" s="5"/>
      <c r="C13" s="5"/>
      <c r="D13" s="5"/>
      <c r="E13" s="5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0.100000000000001" customHeight="1" x14ac:dyDescent="0.2">
      <c r="A14" s="29" t="s">
        <v>10</v>
      </c>
      <c r="B14" s="5">
        <v>41117000</v>
      </c>
      <c r="C14" s="5">
        <v>43738000</v>
      </c>
      <c r="D14" s="5">
        <v>46046414</v>
      </c>
      <c r="E14" s="5">
        <v>109015873</v>
      </c>
      <c r="F14" s="5">
        <v>152036144</v>
      </c>
      <c r="G14" s="5">
        <v>167420375</v>
      </c>
      <c r="H14" s="5">
        <v>122438803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0.100000000000001" customHeight="1" x14ac:dyDescent="0.2">
      <c r="A15" s="31"/>
      <c r="B15" s="5"/>
      <c r="C15" s="5"/>
      <c r="D15" s="5"/>
      <c r="E15" s="5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0.100000000000001" customHeight="1" x14ac:dyDescent="0.2">
      <c r="A16" s="29" t="s">
        <v>11</v>
      </c>
      <c r="B16" s="5">
        <v>81537000</v>
      </c>
      <c r="C16" s="5">
        <v>110074000</v>
      </c>
      <c r="D16" s="5">
        <v>55770571</v>
      </c>
      <c r="E16" s="5">
        <v>77205802</v>
      </c>
      <c r="F16" s="5">
        <v>77267608</v>
      </c>
      <c r="G16" s="5">
        <v>51325485</v>
      </c>
      <c r="H16" s="5">
        <v>64847152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0.100000000000001" customHeight="1" x14ac:dyDescent="0.2">
      <c r="A17" s="31"/>
      <c r="B17" s="5"/>
      <c r="C17" s="5"/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0.100000000000001" customHeight="1" x14ac:dyDescent="0.2">
      <c r="A18" s="32" t="s">
        <v>12</v>
      </c>
      <c r="B18" s="5">
        <v>480565000</v>
      </c>
      <c r="C18" s="5">
        <v>479788000</v>
      </c>
      <c r="D18" s="5">
        <v>558257661</v>
      </c>
      <c r="E18" s="5">
        <v>675981461</v>
      </c>
      <c r="F18" s="5">
        <v>753314731</v>
      </c>
      <c r="G18" s="5">
        <v>865102868</v>
      </c>
      <c r="H18" s="5">
        <v>891400090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8.5" x14ac:dyDescent="0.2">
      <c r="A19" s="33" t="s">
        <v>13</v>
      </c>
      <c r="B19" s="5">
        <v>69131000</v>
      </c>
      <c r="C19" s="5">
        <v>69955000</v>
      </c>
      <c r="D19" s="5">
        <v>73531724</v>
      </c>
      <c r="E19" s="5">
        <v>74693053</v>
      </c>
      <c r="F19" s="5">
        <v>80907638</v>
      </c>
      <c r="G19" s="5">
        <v>89323637</v>
      </c>
      <c r="H19" s="5">
        <v>95580912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0.100000000000001" customHeight="1" x14ac:dyDescent="0.2">
      <c r="A20" s="29" t="s">
        <v>14</v>
      </c>
      <c r="B20" s="5">
        <v>0</v>
      </c>
      <c r="C20" s="5">
        <v>51709000</v>
      </c>
      <c r="D20" s="5">
        <v>252485966</v>
      </c>
      <c r="E20" s="5">
        <v>292089014</v>
      </c>
      <c r="F20" s="5">
        <v>293650327</v>
      </c>
      <c r="G20" s="5">
        <v>379703608</v>
      </c>
      <c r="H20" s="5">
        <v>395787920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0.100000000000001" customHeight="1" x14ac:dyDescent="0.2">
      <c r="A21" s="29" t="s">
        <v>15</v>
      </c>
      <c r="B21" s="5">
        <v>36713000</v>
      </c>
      <c r="C21" s="5">
        <v>51436000</v>
      </c>
      <c r="D21" s="5">
        <v>56498250</v>
      </c>
      <c r="E21" s="5">
        <v>47499853</v>
      </c>
      <c r="F21" s="5">
        <v>11070347</v>
      </c>
      <c r="G21" s="5">
        <v>8412457</v>
      </c>
      <c r="H21" s="5">
        <v>1610247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0.100000000000001" customHeight="1" x14ac:dyDescent="0.2">
      <c r="A22" s="29" t="s">
        <v>16</v>
      </c>
      <c r="B22" s="5">
        <v>62058000</v>
      </c>
      <c r="C22" s="5">
        <v>65993000</v>
      </c>
      <c r="D22" s="5">
        <v>72464026</v>
      </c>
      <c r="E22" s="5">
        <v>45722703</v>
      </c>
      <c r="F22" s="5">
        <v>11030394</v>
      </c>
      <c r="G22" s="5">
        <v>8745976</v>
      </c>
      <c r="H22" s="5">
        <v>9532974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0.100000000000001" customHeight="1" x14ac:dyDescent="0.2">
      <c r="A23" s="29" t="s">
        <v>17</v>
      </c>
      <c r="B23" s="5">
        <v>76704000</v>
      </c>
      <c r="C23" s="5">
        <v>82634000</v>
      </c>
      <c r="D23" s="5">
        <v>120765674</v>
      </c>
      <c r="E23" s="5">
        <v>171956084</v>
      </c>
      <c r="F23" s="5">
        <v>163528240</v>
      </c>
      <c r="G23" s="5">
        <v>193214844</v>
      </c>
      <c r="H23" s="5">
        <v>185257000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0.100000000000001" customHeight="1" x14ac:dyDescent="0.2">
      <c r="A24" s="31"/>
      <c r="B24" s="5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0.100000000000001" customHeight="1" x14ac:dyDescent="0.2">
      <c r="A25" s="31" t="s">
        <v>18</v>
      </c>
      <c r="B25" s="24">
        <v>0</v>
      </c>
      <c r="C25" s="24">
        <v>75784000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0.100000000000001" customHeight="1" x14ac:dyDescent="0.2">
      <c r="A26" s="30" t="s">
        <v>19</v>
      </c>
      <c r="B26" s="5">
        <v>18896000</v>
      </c>
      <c r="C26" s="5">
        <v>5922000</v>
      </c>
      <c r="D26" s="5">
        <v>3387988</v>
      </c>
      <c r="E26" s="5">
        <v>1050191</v>
      </c>
      <c r="F26" s="5">
        <v>280101</v>
      </c>
      <c r="G26" s="5">
        <v>836610</v>
      </c>
      <c r="H26" s="5">
        <v>7450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0.100000000000001" customHeight="1" x14ac:dyDescent="0.2">
      <c r="A27" s="31"/>
      <c r="B27" s="5"/>
      <c r="C27" s="5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0.100000000000001" customHeight="1" x14ac:dyDescent="0.25">
      <c r="A28" s="27" t="s">
        <v>20</v>
      </c>
      <c r="B28" s="5">
        <v>1739266000</v>
      </c>
      <c r="C28" s="5">
        <v>1880833000</v>
      </c>
      <c r="D28" s="5">
        <v>1922917000</v>
      </c>
      <c r="E28" s="5">
        <v>2149237000</v>
      </c>
      <c r="F28" s="5">
        <v>2965700000</v>
      </c>
      <c r="G28" s="5">
        <v>2259737000</v>
      </c>
      <c r="H28" s="5">
        <v>3482419183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0.100000000000001" customHeight="1" x14ac:dyDescent="0.2">
      <c r="A29" s="31" t="s">
        <v>21</v>
      </c>
      <c r="B29" s="5"/>
      <c r="C29" s="5"/>
      <c r="D29" s="5"/>
      <c r="E29" s="5"/>
      <c r="F29" s="5"/>
      <c r="G29" s="5"/>
      <c r="H29" s="5"/>
    </row>
    <row r="30" spans="1:20" ht="20.100000000000001" customHeight="1" x14ac:dyDescent="0.2">
      <c r="A30" s="30" t="s">
        <v>22</v>
      </c>
      <c r="B30" s="5">
        <v>1151780000</v>
      </c>
      <c r="C30" s="5">
        <v>1254791000</v>
      </c>
      <c r="D30" s="5">
        <v>1249347000</v>
      </c>
      <c r="E30" s="5">
        <v>1336711000</v>
      </c>
      <c r="F30" s="5">
        <v>1938324000</v>
      </c>
      <c r="G30" s="5">
        <v>1656710000</v>
      </c>
      <c r="H30" s="5">
        <v>2050912167</v>
      </c>
    </row>
    <row r="31" spans="1:20" ht="20.100000000000001" customHeight="1" x14ac:dyDescent="0.2">
      <c r="A31" s="30" t="s">
        <v>23</v>
      </c>
      <c r="B31" s="5">
        <v>587486000</v>
      </c>
      <c r="C31" s="5">
        <v>626043000</v>
      </c>
      <c r="D31" s="5">
        <v>137789000</v>
      </c>
      <c r="E31" s="5">
        <v>390109000</v>
      </c>
      <c r="F31" s="5">
        <v>662505000</v>
      </c>
      <c r="G31" s="5">
        <v>452292000</v>
      </c>
      <c r="H31" s="5">
        <v>1268404874</v>
      </c>
    </row>
    <row r="32" spans="1:20" ht="20.100000000000001" customHeight="1" x14ac:dyDescent="0.2">
      <c r="A32" s="28" t="s">
        <v>24</v>
      </c>
      <c r="B32" s="5">
        <v>4979188</v>
      </c>
      <c r="C32" s="5">
        <v>5000808</v>
      </c>
      <c r="D32" s="5">
        <v>5153630</v>
      </c>
      <c r="E32" s="5">
        <v>5405902</v>
      </c>
      <c r="F32" s="5">
        <v>5453680</v>
      </c>
      <c r="G32" s="5">
        <v>5690420</v>
      </c>
      <c r="H32" s="5">
        <v>5668924</v>
      </c>
    </row>
    <row r="33" spans="1:8" ht="20.100000000000001" customHeight="1" x14ac:dyDescent="0.2">
      <c r="A33" s="28" t="s">
        <v>25</v>
      </c>
      <c r="B33" s="5">
        <v>676671000</v>
      </c>
      <c r="C33" s="5">
        <v>702992000</v>
      </c>
      <c r="D33" s="5">
        <v>513845000</v>
      </c>
      <c r="E33" s="5">
        <v>233034000</v>
      </c>
      <c r="F33" s="5">
        <v>58604000</v>
      </c>
      <c r="G33" s="5">
        <v>634609000</v>
      </c>
      <c r="H33" s="5">
        <v>591919000</v>
      </c>
    </row>
    <row r="34" spans="1:8" ht="20.100000000000001" customHeight="1" thickBot="1" x14ac:dyDescent="0.25">
      <c r="B34" s="2"/>
      <c r="C34" s="2"/>
      <c r="D34" s="2"/>
      <c r="E34" s="2"/>
      <c r="F34" s="2"/>
      <c r="G34" s="2"/>
      <c r="H34" s="8"/>
    </row>
    <row r="35" spans="1:8" ht="20.100000000000001" customHeight="1" x14ac:dyDescent="0.25">
      <c r="A35" s="13"/>
      <c r="B35" s="22" t="s">
        <v>26</v>
      </c>
      <c r="C35" s="22"/>
      <c r="D35" s="22"/>
      <c r="E35" s="23"/>
      <c r="F35" s="2"/>
      <c r="G35" s="2"/>
      <c r="H35" s="8"/>
    </row>
    <row r="36" spans="1:8" ht="20.100000000000001" customHeight="1" x14ac:dyDescent="0.25">
      <c r="A36" s="3" t="s">
        <v>27</v>
      </c>
      <c r="B36" s="12" t="s">
        <v>28</v>
      </c>
      <c r="C36" s="12" t="s">
        <v>29</v>
      </c>
      <c r="D36" s="12" t="s">
        <v>30</v>
      </c>
      <c r="E36" s="14" t="s">
        <v>31</v>
      </c>
      <c r="F36" s="2"/>
      <c r="G36" s="2"/>
      <c r="H36" s="8"/>
    </row>
    <row r="37" spans="1:8" ht="20.100000000000001" customHeight="1" x14ac:dyDescent="0.25">
      <c r="A37" s="3" t="s">
        <v>32</v>
      </c>
      <c r="B37" s="5">
        <v>101708000</v>
      </c>
      <c r="C37" s="5">
        <v>112014000</v>
      </c>
      <c r="D37" s="5">
        <v>184818000</v>
      </c>
      <c r="E37" s="15">
        <v>116602000</v>
      </c>
      <c r="F37" s="2"/>
      <c r="G37" s="2"/>
    </row>
    <row r="38" spans="1:8" ht="20.100000000000001" customHeight="1" x14ac:dyDescent="0.25">
      <c r="A38" s="3" t="s">
        <v>33</v>
      </c>
      <c r="B38" s="5">
        <v>108856000</v>
      </c>
      <c r="C38" s="5">
        <v>87311000</v>
      </c>
      <c r="D38" s="5">
        <v>106901000</v>
      </c>
      <c r="E38" s="15">
        <v>295579000</v>
      </c>
      <c r="F38" s="2"/>
      <c r="G38" s="2"/>
    </row>
    <row r="39" spans="1:8" ht="20.100000000000001" customHeight="1" x14ac:dyDescent="0.25">
      <c r="A39" s="3" t="s">
        <v>34</v>
      </c>
      <c r="B39" s="5">
        <v>102842000</v>
      </c>
      <c r="C39" s="5">
        <v>117369000</v>
      </c>
      <c r="D39" s="18">
        <v>156763.73064999998</v>
      </c>
      <c r="E39" s="18">
        <v>205033.44471000001</v>
      </c>
      <c r="F39" s="2"/>
      <c r="G39" s="2"/>
    </row>
    <row r="40" spans="1:8" ht="20.100000000000001" customHeight="1" thickBot="1" x14ac:dyDescent="0.3">
      <c r="A40" s="16" t="s">
        <v>35</v>
      </c>
      <c r="B40" s="19">
        <v>130245.27345999998</v>
      </c>
      <c r="C40" s="6">
        <v>183364130</v>
      </c>
      <c r="D40" s="6"/>
      <c r="E40" s="17"/>
      <c r="F40" s="2"/>
      <c r="G40" s="2"/>
    </row>
    <row r="41" spans="1:8" ht="20.100000000000001" customHeight="1" x14ac:dyDescent="0.2">
      <c r="B41" s="8"/>
      <c r="C41" s="8"/>
      <c r="D41" s="8"/>
      <c r="E41" s="8"/>
      <c r="F41" s="2"/>
      <c r="G41" s="2"/>
    </row>
    <row r="42" spans="1:8" ht="20.100000000000001" customHeight="1" x14ac:dyDescent="0.2">
      <c r="B42" s="8"/>
      <c r="C42" s="8"/>
      <c r="D42" s="8"/>
      <c r="E42" s="8"/>
      <c r="F42" s="2"/>
      <c r="G42" s="2"/>
    </row>
    <row r="43" spans="1:8" ht="20.100000000000001" customHeight="1" x14ac:dyDescent="0.2">
      <c r="B43" s="8"/>
      <c r="C43" s="8"/>
      <c r="D43" s="8"/>
      <c r="E43" s="8"/>
      <c r="F43" s="2"/>
      <c r="G43" s="2"/>
    </row>
    <row r="44" spans="1:8" ht="20.100000000000001" customHeight="1" x14ac:dyDescent="0.2">
      <c r="B44" s="8"/>
      <c r="C44" s="8"/>
      <c r="D44" s="8"/>
      <c r="E44" s="8"/>
      <c r="F44" s="2"/>
      <c r="G44" s="2"/>
    </row>
    <row r="45" spans="1:8" ht="20.100000000000001" customHeight="1" x14ac:dyDescent="0.2">
      <c r="B45" s="8"/>
      <c r="C45" s="8"/>
      <c r="D45" s="8"/>
      <c r="E45" s="8"/>
      <c r="F45" s="2"/>
      <c r="G45" s="2"/>
    </row>
    <row r="46" spans="1:8" ht="20.100000000000001" customHeight="1" x14ac:dyDescent="0.2">
      <c r="B46" s="8"/>
      <c r="C46" s="8"/>
      <c r="D46" s="8"/>
      <c r="E46" s="8"/>
      <c r="F46" s="2"/>
      <c r="G46" s="2"/>
    </row>
    <row r="47" spans="1:8" ht="20.100000000000001" customHeight="1" x14ac:dyDescent="0.2">
      <c r="B47" s="8"/>
      <c r="C47" s="8"/>
      <c r="D47" s="8"/>
      <c r="E47" s="8"/>
      <c r="F47" s="2"/>
      <c r="G47" s="2"/>
    </row>
    <row r="48" spans="1:8" ht="20.100000000000001" customHeight="1" x14ac:dyDescent="0.2">
      <c r="B48" s="8"/>
      <c r="C48" s="8"/>
      <c r="D48" s="8"/>
      <c r="E48" s="8"/>
      <c r="F48" s="2"/>
      <c r="G48" s="2"/>
    </row>
    <row r="49" spans="2:7" ht="20.100000000000001" customHeight="1" x14ac:dyDescent="0.2">
      <c r="B49" s="8"/>
      <c r="C49" s="8"/>
      <c r="D49" s="8"/>
      <c r="E49" s="8"/>
      <c r="F49" s="2"/>
      <c r="G49" s="2"/>
    </row>
    <row r="50" spans="2:7" ht="20.100000000000001" customHeight="1" x14ac:dyDescent="0.2">
      <c r="B50" s="8"/>
      <c r="C50" s="8"/>
      <c r="D50" s="8"/>
      <c r="E50" s="8"/>
      <c r="F50" s="2"/>
      <c r="G50" s="2"/>
    </row>
    <row r="51" spans="2:7" ht="20.100000000000001" customHeight="1" x14ac:dyDescent="0.2">
      <c r="B51" s="8"/>
      <c r="C51" s="8"/>
      <c r="D51" s="8"/>
      <c r="E51" s="8"/>
      <c r="F51" s="2"/>
      <c r="G51" s="2"/>
    </row>
    <row r="52" spans="2:7" ht="20.100000000000001" customHeight="1" x14ac:dyDescent="0.2">
      <c r="B52" s="8"/>
      <c r="C52" s="8"/>
      <c r="D52" s="8"/>
      <c r="E52" s="8"/>
      <c r="F52" s="2"/>
      <c r="G52" s="2"/>
    </row>
    <row r="53" spans="2:7" ht="20.100000000000001" customHeight="1" x14ac:dyDescent="0.2">
      <c r="B53" s="8"/>
      <c r="C53" s="8"/>
      <c r="D53" s="8"/>
      <c r="E53" s="8"/>
      <c r="F53" s="2"/>
      <c r="G53" s="2"/>
    </row>
    <row r="54" spans="2:7" ht="20.100000000000001" customHeight="1" x14ac:dyDescent="0.2">
      <c r="B54" s="8"/>
      <c r="C54" s="8"/>
      <c r="D54" s="8"/>
      <c r="E54" s="8"/>
      <c r="F54" s="2"/>
      <c r="G54" s="2"/>
    </row>
    <row r="55" spans="2:7" ht="20.100000000000001" customHeight="1" x14ac:dyDescent="0.2">
      <c r="B55" s="8"/>
      <c r="C55" s="8"/>
      <c r="D55" s="8"/>
      <c r="E55" s="8"/>
      <c r="F55" s="2"/>
      <c r="G55" s="2"/>
    </row>
    <row r="56" spans="2:7" ht="20.100000000000001" customHeight="1" x14ac:dyDescent="0.2">
      <c r="B56" s="8"/>
      <c r="C56" s="8"/>
      <c r="D56" s="8"/>
      <c r="E56" s="8"/>
      <c r="F56" s="2"/>
      <c r="G56" s="2"/>
    </row>
    <row r="57" spans="2:7" ht="20.100000000000001" customHeight="1" x14ac:dyDescent="0.2">
      <c r="B57" s="8"/>
      <c r="C57" s="8"/>
      <c r="D57" s="8"/>
      <c r="E57" s="8"/>
      <c r="F57" s="2"/>
      <c r="G57" s="2"/>
    </row>
    <row r="58" spans="2:7" ht="20.100000000000001" customHeight="1" x14ac:dyDescent="0.2">
      <c r="B58" s="8"/>
      <c r="C58" s="8"/>
      <c r="D58" s="8"/>
      <c r="E58" s="8"/>
      <c r="F58" s="2"/>
      <c r="G58" s="2"/>
    </row>
    <row r="59" spans="2:7" ht="20.100000000000001" customHeight="1" x14ac:dyDescent="0.2">
      <c r="B59" s="8"/>
      <c r="C59" s="8"/>
      <c r="D59" s="8"/>
      <c r="E59" s="8"/>
      <c r="F59" s="2"/>
      <c r="G59" s="2"/>
    </row>
    <row r="60" spans="2:7" ht="20.100000000000001" customHeight="1" x14ac:dyDescent="0.2">
      <c r="B60" s="8"/>
      <c r="C60" s="8"/>
      <c r="D60" s="8"/>
      <c r="E60" s="8"/>
      <c r="F60" s="2"/>
      <c r="G60" s="2"/>
    </row>
    <row r="61" spans="2:7" ht="20.100000000000001" customHeight="1" x14ac:dyDescent="0.2">
      <c r="B61" s="8"/>
      <c r="C61" s="8"/>
      <c r="D61" s="8"/>
      <c r="E61" s="8"/>
      <c r="F61" s="2"/>
      <c r="G61" s="2"/>
    </row>
    <row r="62" spans="2:7" ht="20.100000000000001" customHeight="1" x14ac:dyDescent="0.2">
      <c r="B62" s="8"/>
      <c r="C62" s="8"/>
      <c r="D62" s="8"/>
      <c r="E62" s="8"/>
      <c r="F62" s="2"/>
      <c r="G62" s="2"/>
    </row>
    <row r="63" spans="2:7" ht="20.100000000000001" customHeight="1" x14ac:dyDescent="0.2">
      <c r="B63" s="8"/>
      <c r="C63" s="8"/>
      <c r="D63" s="8"/>
      <c r="E63" s="8"/>
      <c r="F63" s="2"/>
      <c r="G63" s="2"/>
    </row>
    <row r="64" spans="2:7" ht="20.100000000000001" customHeight="1" x14ac:dyDescent="0.2">
      <c r="B64" s="8"/>
      <c r="C64" s="8"/>
      <c r="D64" s="8"/>
      <c r="E64" s="8"/>
      <c r="F64" s="2"/>
      <c r="G64" s="2"/>
    </row>
    <row r="65" spans="2:7" ht="20.100000000000001" customHeight="1" x14ac:dyDescent="0.2">
      <c r="B65" s="8"/>
      <c r="C65" s="8"/>
      <c r="D65" s="8"/>
      <c r="E65" s="8"/>
      <c r="F65" s="2"/>
      <c r="G65" s="2"/>
    </row>
    <row r="66" spans="2:7" ht="20.100000000000001" customHeight="1" x14ac:dyDescent="0.2">
      <c r="B66" s="8"/>
      <c r="C66" s="8"/>
      <c r="D66" s="8"/>
      <c r="E66" s="8"/>
      <c r="F66" s="2"/>
      <c r="G66" s="2"/>
    </row>
    <row r="67" spans="2:7" ht="20.100000000000001" customHeight="1" x14ac:dyDescent="0.2">
      <c r="B67" s="8"/>
      <c r="C67" s="8"/>
      <c r="D67" s="8"/>
      <c r="E67" s="8"/>
      <c r="F67" s="2"/>
      <c r="G67" s="2"/>
    </row>
    <row r="68" spans="2:7" ht="20.100000000000001" customHeight="1" x14ac:dyDescent="0.2">
      <c r="B68" s="8"/>
      <c r="C68" s="8"/>
      <c r="D68" s="8"/>
      <c r="E68" s="8"/>
      <c r="F68" s="2"/>
      <c r="G68" s="2"/>
    </row>
    <row r="69" spans="2:7" ht="20.100000000000001" customHeight="1" x14ac:dyDescent="0.2">
      <c r="B69" s="8"/>
      <c r="C69" s="8"/>
      <c r="D69" s="8"/>
      <c r="E69" s="8"/>
      <c r="F69" s="2"/>
      <c r="G69" s="2"/>
    </row>
    <row r="70" spans="2:7" ht="20.100000000000001" customHeight="1" x14ac:dyDescent="0.2">
      <c r="B70" s="8"/>
      <c r="C70" s="8"/>
      <c r="D70" s="8"/>
      <c r="E70" s="8"/>
      <c r="F70" s="2"/>
      <c r="G70" s="2"/>
    </row>
    <row r="71" spans="2:7" ht="20.100000000000001" customHeight="1" x14ac:dyDescent="0.2">
      <c r="B71" s="8"/>
      <c r="C71" s="8"/>
      <c r="D71" s="8"/>
      <c r="E71" s="8"/>
      <c r="F71" s="2"/>
      <c r="G71" s="2"/>
    </row>
    <row r="72" spans="2:7" ht="20.100000000000001" customHeight="1" x14ac:dyDescent="0.2">
      <c r="B72" s="9"/>
      <c r="C72" s="9"/>
      <c r="D72" s="9"/>
      <c r="E72" s="9"/>
    </row>
    <row r="73" spans="2:7" ht="20.100000000000001" customHeight="1" x14ac:dyDescent="0.2">
      <c r="B73" s="9"/>
      <c r="C73" s="9"/>
      <c r="D73" s="9"/>
      <c r="E73" s="9"/>
    </row>
    <row r="74" spans="2:7" ht="20.100000000000001" customHeight="1" x14ac:dyDescent="0.2">
      <c r="B74" s="9"/>
      <c r="C74" s="9"/>
      <c r="D74" s="9"/>
      <c r="E74" s="9"/>
    </row>
    <row r="75" spans="2:7" ht="20.100000000000001" customHeight="1" x14ac:dyDescent="0.2">
      <c r="B75" s="9"/>
      <c r="C75" s="9"/>
      <c r="D75" s="9"/>
      <c r="E75" s="9"/>
    </row>
    <row r="76" spans="2:7" ht="20.100000000000001" customHeight="1" x14ac:dyDescent="0.2">
      <c r="B76" s="9"/>
      <c r="C76" s="9"/>
      <c r="D76" s="9"/>
      <c r="E76" s="9"/>
    </row>
    <row r="77" spans="2:7" ht="20.100000000000001" customHeight="1" x14ac:dyDescent="0.2">
      <c r="B77" s="9"/>
      <c r="C77" s="9"/>
      <c r="D77" s="9"/>
      <c r="E77" s="9"/>
    </row>
    <row r="78" spans="2:7" ht="20.100000000000001" customHeight="1" x14ac:dyDescent="0.2">
      <c r="B78" s="9"/>
      <c r="C78" s="9"/>
      <c r="D78" s="9"/>
      <c r="E78" s="9"/>
    </row>
    <row r="79" spans="2:7" ht="20.100000000000001" customHeight="1" x14ac:dyDescent="0.2">
      <c r="B79" s="9"/>
      <c r="C79" s="9"/>
      <c r="D79" s="9"/>
      <c r="E79" s="9"/>
    </row>
    <row r="80" spans="2:7" ht="20.100000000000001" customHeight="1" x14ac:dyDescent="0.2">
      <c r="B80" s="9"/>
      <c r="C80" s="9"/>
      <c r="D80" s="9"/>
      <c r="E80" s="9"/>
    </row>
    <row r="81" spans="2:5" ht="20.100000000000001" customHeight="1" x14ac:dyDescent="0.2">
      <c r="B81" s="9"/>
      <c r="C81" s="9"/>
      <c r="D81" s="9"/>
      <c r="E81" s="9"/>
    </row>
    <row r="82" spans="2:5" ht="20.100000000000001" customHeight="1" x14ac:dyDescent="0.2">
      <c r="B82" s="9"/>
      <c r="C82" s="9"/>
      <c r="D82" s="9"/>
      <c r="E82" s="9"/>
    </row>
    <row r="83" spans="2:5" ht="20.100000000000001" customHeight="1" x14ac:dyDescent="0.2">
      <c r="B83" s="9"/>
      <c r="C83" s="9"/>
      <c r="D83" s="9"/>
      <c r="E83" s="9"/>
    </row>
    <row r="84" spans="2:5" ht="20.100000000000001" customHeight="1" x14ac:dyDescent="0.2">
      <c r="B84" s="9"/>
      <c r="C84" s="9"/>
      <c r="D84" s="9"/>
      <c r="E84" s="9"/>
    </row>
    <row r="85" spans="2:5" ht="20.100000000000001" customHeight="1" x14ac:dyDescent="0.2">
      <c r="B85" s="9"/>
      <c r="C85" s="9"/>
      <c r="D85" s="9"/>
      <c r="E85" s="9"/>
    </row>
    <row r="86" spans="2:5" ht="20.100000000000001" customHeight="1" x14ac:dyDescent="0.2">
      <c r="B86" s="9"/>
      <c r="C86" s="9"/>
      <c r="D86" s="9"/>
      <c r="E86" s="9"/>
    </row>
    <row r="87" spans="2:5" ht="20.100000000000001" customHeight="1" x14ac:dyDescent="0.2">
      <c r="B87" s="9"/>
      <c r="C87" s="9"/>
      <c r="D87" s="9"/>
      <c r="E87" s="9"/>
    </row>
    <row r="88" spans="2:5" ht="20.100000000000001" customHeight="1" x14ac:dyDescent="0.2">
      <c r="B88" s="9"/>
      <c r="C88" s="9"/>
      <c r="D88" s="9"/>
      <c r="E88" s="9"/>
    </row>
    <row r="89" spans="2:5" ht="20.100000000000001" customHeight="1" x14ac:dyDescent="0.2">
      <c r="B89" s="9"/>
      <c r="C89" s="9"/>
      <c r="D89" s="9"/>
      <c r="E89" s="9"/>
    </row>
    <row r="90" spans="2:5" ht="20.100000000000001" customHeight="1" x14ac:dyDescent="0.2">
      <c r="B90" s="9"/>
      <c r="C90" s="9"/>
      <c r="D90" s="9"/>
      <c r="E90" s="9"/>
    </row>
    <row r="91" spans="2:5" ht="20.100000000000001" customHeight="1" x14ac:dyDescent="0.2">
      <c r="B91" s="9"/>
      <c r="C91" s="9"/>
      <c r="D91" s="9"/>
      <c r="E91" s="9"/>
    </row>
    <row r="92" spans="2:5" ht="20.100000000000001" customHeight="1" x14ac:dyDescent="0.2">
      <c r="B92" s="9"/>
      <c r="C92" s="9"/>
      <c r="D92" s="9"/>
      <c r="E92" s="9"/>
    </row>
    <row r="93" spans="2:5" ht="20.100000000000001" customHeight="1" x14ac:dyDescent="0.2">
      <c r="B93" s="9"/>
      <c r="C93" s="9"/>
      <c r="D93" s="9"/>
      <c r="E93" s="9"/>
    </row>
    <row r="94" spans="2:5" ht="20.100000000000001" customHeight="1" x14ac:dyDescent="0.2">
      <c r="B94" s="9"/>
      <c r="C94" s="9"/>
      <c r="D94" s="9"/>
      <c r="E94" s="9"/>
    </row>
    <row r="95" spans="2:5" ht="20.100000000000001" customHeight="1" x14ac:dyDescent="0.2">
      <c r="B95" s="9"/>
      <c r="C95" s="9"/>
      <c r="D95" s="9"/>
      <c r="E95" s="9"/>
    </row>
    <row r="96" spans="2:5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</sheetData>
  <mergeCells count="4">
    <mergeCell ref="A1:H1"/>
    <mergeCell ref="A2:H2"/>
    <mergeCell ref="A3:H3"/>
    <mergeCell ref="B35:E35"/>
  </mergeCells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4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mmoreroj</dc:creator>
  <cp:lastModifiedBy>mmoreroj</cp:lastModifiedBy>
  <cp:lastPrinted>2021-08-11T18:11:35Z</cp:lastPrinted>
  <dcterms:created xsi:type="dcterms:W3CDTF">2021-08-10T20:53:19Z</dcterms:created>
  <dcterms:modified xsi:type="dcterms:W3CDTF">2021-08-11T19:19:10Z</dcterms:modified>
</cp:coreProperties>
</file>